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10489\Desktop\"/>
    </mc:Choice>
  </mc:AlternateContent>
  <xr:revisionPtr revIDLastSave="0" documentId="8_{952B8129-4438-4732-816A-07206A85A2B7}" xr6:coauthVersionLast="47" xr6:coauthVersionMax="47" xr10:uidLastSave="{00000000-0000-0000-0000-000000000000}"/>
  <bookViews>
    <workbookView xWindow="35940" yWindow="45" windowWidth="20025" windowHeight="15435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47" i="1"/>
  <c r="G44" i="1"/>
  <c r="G41" i="1"/>
  <c r="G39" i="1"/>
  <c r="G35" i="1"/>
  <c r="G34" i="1" s="1"/>
  <c r="G33" i="1" s="1"/>
  <c r="G28" i="1"/>
  <c r="G27" i="1" s="1"/>
  <c r="G24" i="1"/>
  <c r="G23" i="1" s="1"/>
  <c r="G19" i="1"/>
  <c r="G17" i="1"/>
  <c r="G11" i="1" s="1"/>
  <c r="G15" i="1"/>
  <c r="G12" i="1"/>
  <c r="G30" i="1" l="1"/>
  <c r="G10" i="1"/>
  <c r="G60" i="1" l="1"/>
  <c r="G63" i="1" s="1"/>
  <c r="G64" i="1" s="1"/>
  <c r="G56" i="1"/>
</calcChain>
</file>

<file path=xl/sharedStrings.xml><?xml version="1.0" encoding="utf-8"?>
<sst xmlns="http://schemas.openxmlformats.org/spreadsheetml/2006/main" count="128" uniqueCount="78">
  <si>
    <t>工事費内訳書</t>
  </si>
  <si>
    <t>住　　　　所</t>
  </si>
  <si>
    <t>商号又は名称</t>
  </si>
  <si>
    <t>代 表 者 名</t>
  </si>
  <si>
    <t>工 事 名</t>
  </si>
  <si>
    <t>Ｒ８徳土　徳島小松島港（末広地区）　徳・南末広　物揚場修繕工事（企育）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</si>
  <si>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</si>
  <si>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</si>
  <si>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</si>
  <si>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</si>
  <si>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</si>
  <si>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</si>
  <si>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</si>
  <si>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</si>
  <si>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海上地盤改良工</t>
  </si>
  <si>
    <t>床掘工</t>
  </si>
  <si>
    <t>ｸﾞﾗﾌﾞ床掘</t>
  </si>
  <si>
    <t>m3</t>
  </si>
  <si>
    <t>鋼矢板端部土砂撤去</t>
  </si>
  <si>
    <t>土運船運搬工</t>
  </si>
  <si>
    <t>土運船運搬</t>
  </si>
  <si>
    <t>揚土土捨工</t>
  </si>
  <si>
    <t>揚土
　土運船～ポンド</t>
  </si>
  <si>
    <t>埋立工</t>
  </si>
  <si>
    <t>安定処理</t>
  </si>
  <si>
    <t>m2</t>
  </si>
  <si>
    <t>土砂積込運搬
　ポンド～仮置場（養生）～土捨場</t>
  </si>
  <si>
    <t>処分費</t>
  </si>
  <si>
    <t>t</t>
  </si>
  <si>
    <t>基礎工</t>
  </si>
  <si>
    <t>基礎捨石工</t>
  </si>
  <si>
    <t>基礎捨石</t>
  </si>
  <si>
    <t>捨石荒均し</t>
  </si>
  <si>
    <t>仮設工</t>
  </si>
  <si>
    <t>安全対策</t>
  </si>
  <si>
    <t>交通誘導警備員　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</si>
  <si>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</si>
  <si>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</si>
  <si>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</si>
  <si>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</si>
  <si>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</si>
  <si>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</si>
  <si>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</si>
  <si>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</si>
  <si>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回航･えい航費</t>
  </si>
  <si>
    <t>回航</t>
  </si>
  <si>
    <t>回</t>
  </si>
  <si>
    <t>えい航</t>
  </si>
  <si>
    <t>運搬費</t>
  </si>
  <si>
    <t>建設機械器具等運搬</t>
  </si>
  <si>
    <t>台</t>
  </si>
  <si>
    <t>事業損失防止施設費</t>
  </si>
  <si>
    <t>水質汚濁防止膜</t>
  </si>
  <si>
    <t>揚土用シート設置</t>
  </si>
  <si>
    <t>安全費</t>
  </si>
  <si>
    <t>安全監視船</t>
  </si>
  <si>
    <t>隻日</t>
  </si>
  <si>
    <t>探査</t>
  </si>
  <si>
    <t>技術管理費</t>
  </si>
  <si>
    <t>土砂受入に係る基準</t>
  </si>
  <si>
    <t>六価ｸﾛﾑ溶出試験</t>
  </si>
  <si>
    <t>水雷･傷害等保険料</t>
  </si>
  <si>
    <t>水雷保険料</t>
  </si>
  <si>
    <t>傷害保険料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</si>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</sst>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8"/>
      <c r="G3" s="18"/>
    </row>
    <row r="4" spans="1:10" ht="11.25" customHeight="1" x14ac:dyDescent="0.4">
      <c r="E4" s="1" t="s">
        <v>2</v>
      </c>
      <c r="F4" s="18"/>
      <c r="G4" s="18"/>
    </row>
    <row r="5" spans="1:10" ht="11.25" customHeight="1" x14ac:dyDescent="0.4">
      <c r="E5" s="1" t="s">
        <v>3</v>
      </c>
      <c r="F5" s="18"/>
      <c r="G5" s="18"/>
    </row>
    <row r="6" spans="1:10" ht="11.25" customHeight="1" x14ac:dyDescent="0.4"/>
    <row r="7" spans="1:10" ht="16.5" customHeight="1" x14ac:dyDescent="0.4">
      <c r="A7" s="16" t="s">
        <v>0</v>
      </c>
      <c r="B7" s="17"/>
      <c r="C7" s="17"/>
      <c r="D7" s="17"/>
      <c r="E7" s="17"/>
      <c r="F7" s="17"/>
      <c r="G7" s="17"/>
    </row>
    <row r="8" spans="1:10" ht="11.25" customHeight="1" x14ac:dyDescent="0.4">
      <c r="A8" s="2" t="s">
        <v>4</v>
      </c>
      <c r="B8" s="19" t="s">
        <v>5</v>
      </c>
      <c r="C8" s="17"/>
      <c r="D8" s="17"/>
      <c r="E8" s="17"/>
      <c r="F8" s="17"/>
      <c r="G8" s="17"/>
    </row>
    <row r="9" spans="1:10" ht="11.25" customHeight="1" x14ac:dyDescent="0.4">
      <c r="A9" s="20" t="s">
        <v>6</v>
      </c>
      <c r="B9" s="20"/>
      <c r="C9" s="20"/>
      <c r="D9" s="20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1" t="s">
        <v>12</v>
      </c>
      <c r="B10" s="22"/>
      <c r="C10" s="22"/>
      <c r="D10" s="22"/>
      <c r="E10" s="8" t="s">
        <v>13</v>
      </c>
      <c r="F10" s="9">
        <v>1</v>
      </c>
      <c r="G10" s="10">
        <f>G11+G23+G27</f>
        <v>0</v>
      </c>
      <c r="I10" s="12">
        <v>1</v>
      </c>
      <c r="J10" s="12">
        <v>1</v>
      </c>
    </row>
    <row r="11" spans="1:10" ht="42" customHeight="1" x14ac:dyDescent="0.15">
      <c r="A11" s="6"/>
      <c r="B11" s="22" t="s">
        <v>14</v>
      </c>
      <c r="C11" s="22"/>
      <c r="D11" s="22"/>
      <c r="E11" s="8" t="s">
        <v>13</v>
      </c>
      <c r="F11" s="9">
        <v>1</v>
      </c>
      <c r="G11" s="10">
        <f>G12+G15+G17+G19</f>
        <v>0</v>
      </c>
      <c r="I11" s="12">
        <v>2</v>
      </c>
      <c r="J11" s="12">
        <v>2</v>
      </c>
    </row>
    <row r="12" spans="1:10" ht="42" customHeight="1" x14ac:dyDescent="0.15">
      <c r="A12" s="6"/>
      <c r="B12" s="7"/>
      <c r="C12" s="22" t="s">
        <v>15</v>
      </c>
      <c r="D12" s="22"/>
      <c r="E12" s="8" t="s">
        <v>13</v>
      </c>
      <c r="F12" s="9">
        <v>1</v>
      </c>
      <c r="G12" s="10">
        <f>G13+G14</f>
        <v>0</v>
      </c>
      <c r="I12" s="12">
        <v>3</v>
      </c>
      <c r="J12" s="12">
        <v>3</v>
      </c>
    </row>
    <row r="13" spans="1:10" ht="42" customHeight="1" x14ac:dyDescent="0.15">
      <c r="A13" s="6"/>
      <c r="B13" s="7"/>
      <c r="C13" s="7"/>
      <c r="D13" s="22" t="s">
        <v>16</v>
      </c>
      <c r="E13" s="8" t="s">
        <v>17</v>
      </c>
      <c r="F13" s="9">
        <v>240</v>
      </c>
      <c r="G13" s="11"/>
      <c r="I13" s="12">
        <v>4</v>
      </c>
      <c r="J13" s="12">
        <v>4</v>
      </c>
    </row>
    <row r="14" spans="1:10" ht="42" customHeight="1" x14ac:dyDescent="0.15">
      <c r="A14" s="6"/>
      <c r="B14" s="7"/>
      <c r="C14" s="7"/>
      <c r="D14" s="22" t="s">
        <v>18</v>
      </c>
      <c r="E14" s="8" t="s">
        <v>13</v>
      </c>
      <c r="F14" s="9">
        <v>1</v>
      </c>
      <c r="G14" s="11"/>
      <c r="I14" s="12">
        <v>5</v>
      </c>
      <c r="J14" s="12">
        <v>4</v>
      </c>
    </row>
    <row r="15" spans="1:10" ht="42" customHeight="1" x14ac:dyDescent="0.15">
      <c r="A15" s="6"/>
      <c r="B15" s="7"/>
      <c r="C15" s="22" t="s">
        <v>19</v>
      </c>
      <c r="D15" s="22"/>
      <c r="E15" s="8" t="s">
        <v>13</v>
      </c>
      <c r="F15" s="9">
        <v>1</v>
      </c>
      <c r="G15" s="10">
        <f>G16</f>
        <v>0</v>
      </c>
      <c r="I15" s="12">
        <v>6</v>
      </c>
      <c r="J15" s="12">
        <v>3</v>
      </c>
    </row>
    <row r="16" spans="1:10" ht="42" customHeight="1" x14ac:dyDescent="0.15">
      <c r="A16" s="6"/>
      <c r="B16" s="7"/>
      <c r="C16" s="7"/>
      <c r="D16" s="22" t="s">
        <v>20</v>
      </c>
      <c r="E16" s="8" t="s">
        <v>17</v>
      </c>
      <c r="F16" s="9">
        <v>240</v>
      </c>
      <c r="G16" s="11"/>
      <c r="I16" s="12">
        <v>7</v>
      </c>
      <c r="J16" s="12">
        <v>4</v>
      </c>
    </row>
    <row r="17" spans="1:10" ht="42" customHeight="1" x14ac:dyDescent="0.15">
      <c r="A17" s="6"/>
      <c r="B17" s="7"/>
      <c r="C17" s="22" t="s">
        <v>21</v>
      </c>
      <c r="D17" s="22"/>
      <c r="E17" s="8" t="s">
        <v>13</v>
      </c>
      <c r="F17" s="9">
        <v>1</v>
      </c>
      <c r="G17" s="10">
        <f>G18</f>
        <v>0</v>
      </c>
      <c r="I17" s="12">
        <v>8</v>
      </c>
      <c r="J17" s="12">
        <v>3</v>
      </c>
    </row>
    <row r="18" spans="1:10" ht="42" customHeight="1" x14ac:dyDescent="0.15">
      <c r="A18" s="6"/>
      <c r="B18" s="7"/>
      <c r="C18" s="7"/>
      <c r="D18" s="22" t="s">
        <v>22</v>
      </c>
      <c r="E18" s="8" t="s">
        <v>17</v>
      </c>
      <c r="F18" s="9">
        <v>240</v>
      </c>
      <c r="G18" s="11"/>
      <c r="I18" s="12">
        <v>9</v>
      </c>
      <c r="J18" s="12">
        <v>4</v>
      </c>
    </row>
    <row r="19" spans="1:10" ht="42" customHeight="1" x14ac:dyDescent="0.15">
      <c r="A19" s="6"/>
      <c r="B19" s="7"/>
      <c r="C19" s="22" t="s">
        <v>23</v>
      </c>
      <c r="D19" s="22"/>
      <c r="E19" s="8" t="s">
        <v>13</v>
      </c>
      <c r="F19" s="9">
        <v>1</v>
      </c>
      <c r="G19" s="10">
        <f>G20+G21+G22</f>
        <v>0</v>
      </c>
      <c r="I19" s="12">
        <v>10</v>
      </c>
      <c r="J19" s="12">
        <v>3</v>
      </c>
    </row>
    <row r="20" spans="1:10" ht="42" customHeight="1" x14ac:dyDescent="0.15">
      <c r="A20" s="6"/>
      <c r="B20" s="7"/>
      <c r="C20" s="7"/>
      <c r="D20" s="22" t="s">
        <v>24</v>
      </c>
      <c r="E20" s="8" t="s">
        <v>25</v>
      </c>
      <c r="F20" s="9">
        <v>1590</v>
      </c>
      <c r="G20" s="11"/>
      <c r="I20" s="12">
        <v>11</v>
      </c>
      <c r="J20" s="12">
        <v>4</v>
      </c>
    </row>
    <row r="21" spans="1:10" ht="42" customHeight="1" x14ac:dyDescent="0.15">
      <c r="A21" s="6"/>
      <c r="B21" s="7"/>
      <c r="C21" s="7"/>
      <c r="D21" s="22" t="s">
        <v>26</v>
      </c>
      <c r="E21" s="8" t="s">
        <v>17</v>
      </c>
      <c r="F21" s="9">
        <v>330</v>
      </c>
      <c r="G21" s="11"/>
      <c r="I21" s="12">
        <v>12</v>
      </c>
      <c r="J21" s="12">
        <v>4</v>
      </c>
    </row>
    <row r="22" spans="1:10" ht="42" customHeight="1" x14ac:dyDescent="0.15">
      <c r="A22" s="6"/>
      <c r="B22" s="7"/>
      <c r="C22" s="7"/>
      <c r="D22" s="22" t="s">
        <v>27</v>
      </c>
      <c r="E22" s="8" t="s">
        <v>28</v>
      </c>
      <c r="F22" s="9">
        <v>1</v>
      </c>
      <c r="G22" s="11"/>
      <c r="I22" s="12">
        <v>13</v>
      </c>
      <c r="J22" s="12">
        <v>4</v>
      </c>
    </row>
    <row r="23" spans="1:10" ht="42" customHeight="1" x14ac:dyDescent="0.15">
      <c r="A23" s="6"/>
      <c r="B23" s="22" t="s">
        <v>29</v>
      </c>
      <c r="C23" s="22"/>
      <c r="D23" s="22"/>
      <c r="E23" s="8" t="s">
        <v>13</v>
      </c>
      <c r="F23" s="9">
        <v>1</v>
      </c>
      <c r="G23" s="10">
        <f>G24</f>
        <v>0</v>
      </c>
      <c r="I23" s="12">
        <v>14</v>
      </c>
      <c r="J23" s="12">
        <v>2</v>
      </c>
    </row>
    <row r="24" spans="1:10" ht="42" customHeight="1" x14ac:dyDescent="0.15">
      <c r="A24" s="6"/>
      <c r="B24" s="7"/>
      <c r="C24" s="22" t="s">
        <v>30</v>
      </c>
      <c r="D24" s="22"/>
      <c r="E24" s="8" t="s">
        <v>13</v>
      </c>
      <c r="F24" s="9">
        <v>1</v>
      </c>
      <c r="G24" s="10">
        <f>G25+G26</f>
        <v>0</v>
      </c>
      <c r="I24" s="12">
        <v>15</v>
      </c>
      <c r="J24" s="12">
        <v>3</v>
      </c>
    </row>
    <row r="25" spans="1:10" ht="42" customHeight="1" x14ac:dyDescent="0.15">
      <c r="A25" s="6"/>
      <c r="B25" s="7"/>
      <c r="C25" s="7"/>
      <c r="D25" s="22" t="s">
        <v>31</v>
      </c>
      <c r="E25" s="8" t="s">
        <v>17</v>
      </c>
      <c r="F25" s="9">
        <v>160</v>
      </c>
      <c r="G25" s="11"/>
      <c r="I25" s="12">
        <v>16</v>
      </c>
      <c r="J25" s="12">
        <v>4</v>
      </c>
    </row>
    <row r="26" spans="1:10" ht="42" customHeight="1" x14ac:dyDescent="0.15">
      <c r="A26" s="6"/>
      <c r="B26" s="7"/>
      <c r="C26" s="7"/>
      <c r="D26" s="22" t="s">
        <v>32</v>
      </c>
      <c r="E26" s="8" t="s">
        <v>25</v>
      </c>
      <c r="F26" s="9">
        <v>150</v>
      </c>
      <c r="G26" s="11"/>
      <c r="I26" s="12">
        <v>17</v>
      </c>
      <c r="J26" s="12">
        <v>4</v>
      </c>
    </row>
    <row r="27" spans="1:10" ht="42" customHeight="1" x14ac:dyDescent="0.15">
      <c r="A27" s="6"/>
      <c r="B27" s="22" t="s">
        <v>33</v>
      </c>
      <c r="C27" s="22"/>
      <c r="D27" s="22"/>
      <c r="E27" s="8" t="s">
        <v>13</v>
      </c>
      <c r="F27" s="9">
        <v>1</v>
      </c>
      <c r="G27" s="10">
        <f>G28</f>
        <v>0</v>
      </c>
      <c r="I27" s="12">
        <v>18</v>
      </c>
      <c r="J27" s="12">
        <v>2</v>
      </c>
    </row>
    <row r="28" spans="1:10" ht="42" customHeight="1" x14ac:dyDescent="0.15">
      <c r="A28" s="6"/>
      <c r="B28" s="7"/>
      <c r="C28" s="22" t="s">
        <v>34</v>
      </c>
      <c r="D28" s="22"/>
      <c r="E28" s="8" t="s">
        <v>13</v>
      </c>
      <c r="F28" s="9">
        <v>1</v>
      </c>
      <c r="G28" s="10">
        <f>G29</f>
        <v>0</v>
      </c>
      <c r="I28" s="12">
        <v>19</v>
      </c>
      <c r="J28" s="12">
        <v>3</v>
      </c>
    </row>
    <row r="29" spans="1:10" ht="42" customHeight="1" x14ac:dyDescent="0.15">
      <c r="A29" s="6"/>
      <c r="B29" s="7"/>
      <c r="C29" s="7"/>
      <c r="D29" s="22" t="s">
        <v>35</v>
      </c>
      <c r="E29" s="8" t="s">
        <v>36</v>
      </c>
      <c r="F29" s="9">
        <v>2</v>
      </c>
      <c r="G29" s="11"/>
      <c r="I29" s="12">
        <v>20</v>
      </c>
      <c r="J29" s="12">
        <v>4</v>
      </c>
    </row>
    <row r="30" spans="1:10" ht="42" customHeight="1" x14ac:dyDescent="0.15">
      <c r="A30" s="21" t="s">
        <v>37</v>
      </c>
      <c r="B30" s="22"/>
      <c r="C30" s="22"/>
      <c r="D30" s="22"/>
      <c r="E30" s="8" t="s">
        <v>13</v>
      </c>
      <c r="F30" s="9">
        <v>1</v>
      </c>
      <c r="G30" s="10">
        <f>G11+G23+G27</f>
        <v>0</v>
      </c>
      <c r="I30" s="12">
        <v>21</v>
      </c>
      <c r="J30" s="12">
        <v>20</v>
      </c>
    </row>
    <row r="31" spans="1:10" ht="42" customHeight="1" x14ac:dyDescent="0.15">
      <c r="A31" s="6"/>
      <c r="B31" s="22" t="s">
        <v>38</v>
      </c>
      <c r="C31" s="22"/>
      <c r="D31" s="22"/>
      <c r="E31" s="8" t="s">
        <v>13</v>
      </c>
      <c r="F31" s="9">
        <v>1</v>
      </c>
      <c r="G31" s="11"/>
      <c r="I31" s="12">
        <v>22</v>
      </c>
      <c r="J31" s="12" t="s">
        <v>39</v>
      </c>
    </row>
    <row r="32" spans="1:10" ht="42" customHeight="1" x14ac:dyDescent="0.15">
      <c r="A32" s="6"/>
      <c r="B32" s="22" t="s">
        <v>40</v>
      </c>
      <c r="C32" s="22"/>
      <c r="D32" s="22"/>
      <c r="E32" s="8" t="s">
        <v>13</v>
      </c>
      <c r="F32" s="9">
        <v>1</v>
      </c>
      <c r="G32" s="11"/>
      <c r="I32" s="12">
        <v>23</v>
      </c>
      <c r="J32" s="12" t="s">
        <v>41</v>
      </c>
    </row>
    <row r="33" spans="1:10" ht="42" customHeight="1" x14ac:dyDescent="0.15">
      <c r="A33" s="21" t="s">
        <v>42</v>
      </c>
      <c r="B33" s="22"/>
      <c r="C33" s="22"/>
      <c r="D33" s="22"/>
      <c r="E33" s="8" t="s">
        <v>13</v>
      </c>
      <c r="F33" s="9">
        <v>1</v>
      </c>
      <c r="G33" s="10">
        <f>G34+G55</f>
        <v>0</v>
      </c>
      <c r="I33" s="12">
        <v>24</v>
      </c>
      <c r="J33" s="12">
        <v>200</v>
      </c>
    </row>
    <row r="34" spans="1:10" ht="42" customHeight="1" x14ac:dyDescent="0.15">
      <c r="A34" s="6"/>
      <c r="B34" s="22" t="s">
        <v>43</v>
      </c>
      <c r="C34" s="22"/>
      <c r="D34" s="22"/>
      <c r="E34" s="8" t="s">
        <v>13</v>
      </c>
      <c r="F34" s="9">
        <v>1</v>
      </c>
      <c r="G34" s="10">
        <f>G35+G39+G41+G44+G47+G52</f>
        <v>0</v>
      </c>
      <c r="I34" s="12">
        <v>25</v>
      </c>
      <c r="J34" s="12">
        <v>2</v>
      </c>
    </row>
    <row r="35" spans="1:10" ht="42" customHeight="1" x14ac:dyDescent="0.15">
      <c r="A35" s="6"/>
      <c r="B35" s="7"/>
      <c r="C35" s="22" t="s">
        <v>44</v>
      </c>
      <c r="D35" s="22"/>
      <c r="E35" s="8" t="s">
        <v>13</v>
      </c>
      <c r="F35" s="9">
        <v>1</v>
      </c>
      <c r="G35" s="10">
        <f>G36+G37+G38</f>
        <v>0</v>
      </c>
      <c r="I35" s="12">
        <v>26</v>
      </c>
      <c r="J35" s="12">
        <v>3</v>
      </c>
    </row>
    <row r="36" spans="1:10" ht="42" customHeight="1" x14ac:dyDescent="0.15">
      <c r="A36" s="6"/>
      <c r="B36" s="7"/>
      <c r="C36" s="7"/>
      <c r="D36" s="22" t="s">
        <v>45</v>
      </c>
      <c r="E36" s="8" t="s">
        <v>46</v>
      </c>
      <c r="F36" s="9">
        <v>1</v>
      </c>
      <c r="G36" s="11"/>
      <c r="I36" s="12">
        <v>27</v>
      </c>
      <c r="J36" s="12">
        <v>4</v>
      </c>
    </row>
    <row r="37" spans="1:10" ht="42" customHeight="1" x14ac:dyDescent="0.15">
      <c r="A37" s="6"/>
      <c r="B37" s="7"/>
      <c r="C37" s="7"/>
      <c r="D37" s="22" t="s">
        <v>45</v>
      </c>
      <c r="E37" s="8" t="s">
        <v>46</v>
      </c>
      <c r="F37" s="9">
        <v>1</v>
      </c>
      <c r="G37" s="11"/>
      <c r="I37" s="12">
        <v>28</v>
      </c>
      <c r="J37" s="12">
        <v>4</v>
      </c>
    </row>
    <row r="38" spans="1:10" ht="42" customHeight="1" x14ac:dyDescent="0.15">
      <c r="A38" s="6"/>
      <c r="B38" s="7"/>
      <c r="C38" s="7"/>
      <c r="D38" s="22" t="s">
        <v>47</v>
      </c>
      <c r="E38" s="8" t="s">
        <v>46</v>
      </c>
      <c r="F38" s="9">
        <v>1</v>
      </c>
      <c r="G38" s="11"/>
      <c r="I38" s="12">
        <v>29</v>
      </c>
      <c r="J38" s="12">
        <v>4</v>
      </c>
    </row>
    <row r="39" spans="1:10" ht="42" customHeight="1" x14ac:dyDescent="0.15">
      <c r="A39" s="6"/>
      <c r="B39" s="7"/>
      <c r="C39" s="22" t="s">
        <v>48</v>
      </c>
      <c r="D39" s="22"/>
      <c r="E39" s="8" t="s">
        <v>13</v>
      </c>
      <c r="F39" s="9">
        <v>1</v>
      </c>
      <c r="G39" s="10">
        <f>G40</f>
        <v>0</v>
      </c>
      <c r="I39" s="12">
        <v>30</v>
      </c>
      <c r="J39" s="12">
        <v>3</v>
      </c>
    </row>
    <row r="40" spans="1:10" ht="42" customHeight="1" x14ac:dyDescent="0.15">
      <c r="A40" s="6"/>
      <c r="B40" s="7"/>
      <c r="C40" s="7"/>
      <c r="D40" s="22" t="s">
        <v>49</v>
      </c>
      <c r="E40" s="8" t="s">
        <v>50</v>
      </c>
      <c r="F40" s="9">
        <v>1</v>
      </c>
      <c r="G40" s="11"/>
      <c r="I40" s="12">
        <v>31</v>
      </c>
      <c r="J40" s="12">
        <v>4</v>
      </c>
    </row>
    <row r="41" spans="1:10" ht="42" customHeight="1" x14ac:dyDescent="0.15">
      <c r="A41" s="6"/>
      <c r="B41" s="7"/>
      <c r="C41" s="22" t="s">
        <v>51</v>
      </c>
      <c r="D41" s="22"/>
      <c r="E41" s="8" t="s">
        <v>13</v>
      </c>
      <c r="F41" s="9">
        <v>1</v>
      </c>
      <c r="G41" s="10">
        <f>G42+G43</f>
        <v>0</v>
      </c>
      <c r="I41" s="12">
        <v>32</v>
      </c>
      <c r="J41" s="12">
        <v>3</v>
      </c>
    </row>
    <row r="42" spans="1:10" ht="42" customHeight="1" x14ac:dyDescent="0.15">
      <c r="A42" s="6"/>
      <c r="B42" s="7"/>
      <c r="C42" s="7"/>
      <c r="D42" s="22" t="s">
        <v>52</v>
      </c>
      <c r="E42" s="8" t="s">
        <v>13</v>
      </c>
      <c r="F42" s="9">
        <v>1</v>
      </c>
      <c r="G42" s="11"/>
      <c r="I42" s="12">
        <v>33</v>
      </c>
      <c r="J42" s="12">
        <v>4</v>
      </c>
    </row>
    <row r="43" spans="1:10" ht="42" customHeight="1" x14ac:dyDescent="0.15">
      <c r="A43" s="6"/>
      <c r="B43" s="7"/>
      <c r="C43" s="7"/>
      <c r="D43" s="22" t="s">
        <v>53</v>
      </c>
      <c r="E43" s="8" t="s">
        <v>13</v>
      </c>
      <c r="F43" s="9">
        <v>1</v>
      </c>
      <c r="G43" s="11"/>
      <c r="I43" s="12">
        <v>34</v>
      </c>
      <c r="J43" s="12">
        <v>4</v>
      </c>
    </row>
    <row r="44" spans="1:10" ht="42" customHeight="1" x14ac:dyDescent="0.15">
      <c r="A44" s="6"/>
      <c r="B44" s="7"/>
      <c r="C44" s="22" t="s">
        <v>54</v>
      </c>
      <c r="D44" s="22"/>
      <c r="E44" s="8" t="s">
        <v>13</v>
      </c>
      <c r="F44" s="9">
        <v>1</v>
      </c>
      <c r="G44" s="10">
        <f>G45+G46</f>
        <v>0</v>
      </c>
      <c r="I44" s="12">
        <v>35</v>
      </c>
      <c r="J44" s="12">
        <v>3</v>
      </c>
    </row>
    <row r="45" spans="1:10" ht="42" customHeight="1" x14ac:dyDescent="0.15">
      <c r="A45" s="6"/>
      <c r="B45" s="7"/>
      <c r="C45" s="7"/>
      <c r="D45" s="22" t="s">
        <v>55</v>
      </c>
      <c r="E45" s="8" t="s">
        <v>56</v>
      </c>
      <c r="F45" s="9">
        <v>35</v>
      </c>
      <c r="G45" s="11"/>
      <c r="I45" s="12">
        <v>36</v>
      </c>
      <c r="J45" s="12">
        <v>4</v>
      </c>
    </row>
    <row r="46" spans="1:10" ht="42" customHeight="1" x14ac:dyDescent="0.15">
      <c r="A46" s="6"/>
      <c r="B46" s="7"/>
      <c r="C46" s="7"/>
      <c r="D46" s="22" t="s">
        <v>57</v>
      </c>
      <c r="E46" s="8" t="s">
        <v>25</v>
      </c>
      <c r="F46" s="9">
        <v>1675</v>
      </c>
      <c r="G46" s="11"/>
      <c r="I46" s="12">
        <v>37</v>
      </c>
      <c r="J46" s="12">
        <v>4</v>
      </c>
    </row>
    <row r="47" spans="1:10" ht="42" customHeight="1" x14ac:dyDescent="0.15">
      <c r="A47" s="6"/>
      <c r="B47" s="7"/>
      <c r="C47" s="22" t="s">
        <v>58</v>
      </c>
      <c r="D47" s="22"/>
      <c r="E47" s="8" t="s">
        <v>13</v>
      </c>
      <c r="F47" s="9">
        <v>1</v>
      </c>
      <c r="G47" s="10">
        <f>G48+G49+G50+G51</f>
        <v>0</v>
      </c>
      <c r="I47" s="12">
        <v>38</v>
      </c>
      <c r="J47" s="12">
        <v>3</v>
      </c>
    </row>
    <row r="48" spans="1:10" ht="42" customHeight="1" x14ac:dyDescent="0.15">
      <c r="A48" s="6"/>
      <c r="B48" s="7"/>
      <c r="C48" s="7"/>
      <c r="D48" s="22" t="s">
        <v>59</v>
      </c>
      <c r="E48" s="8" t="s">
        <v>13</v>
      </c>
      <c r="F48" s="9">
        <v>1</v>
      </c>
      <c r="G48" s="11"/>
      <c r="I48" s="12">
        <v>39</v>
      </c>
      <c r="J48" s="12">
        <v>4</v>
      </c>
    </row>
    <row r="49" spans="1:10" ht="42" customHeight="1" x14ac:dyDescent="0.15">
      <c r="A49" s="6"/>
      <c r="B49" s="7"/>
      <c r="C49" s="7"/>
      <c r="D49" s="22" t="s">
        <v>59</v>
      </c>
      <c r="E49" s="8" t="s">
        <v>13</v>
      </c>
      <c r="F49" s="9">
        <v>1</v>
      </c>
      <c r="G49" s="11"/>
      <c r="I49" s="12">
        <v>40</v>
      </c>
      <c r="J49" s="12">
        <v>4</v>
      </c>
    </row>
    <row r="50" spans="1:10" ht="42" customHeight="1" x14ac:dyDescent="0.15">
      <c r="A50" s="6"/>
      <c r="B50" s="7"/>
      <c r="C50" s="7"/>
      <c r="D50" s="22" t="s">
        <v>59</v>
      </c>
      <c r="E50" s="8" t="s">
        <v>13</v>
      </c>
      <c r="F50" s="9">
        <v>1</v>
      </c>
      <c r="G50" s="11"/>
      <c r="I50" s="12">
        <v>41</v>
      </c>
      <c r="J50" s="12">
        <v>4</v>
      </c>
    </row>
    <row r="51" spans="1:10" ht="42" customHeight="1" x14ac:dyDescent="0.15">
      <c r="A51" s="6"/>
      <c r="B51" s="7"/>
      <c r="C51" s="7"/>
      <c r="D51" s="22" t="s">
        <v>60</v>
      </c>
      <c r="E51" s="8" t="s">
        <v>13</v>
      </c>
      <c r="F51" s="9">
        <v>1</v>
      </c>
      <c r="G51" s="11"/>
      <c r="I51" s="12">
        <v>42</v>
      </c>
      <c r="J51" s="12">
        <v>4</v>
      </c>
    </row>
    <row r="52" spans="1:10" ht="42" customHeight="1" x14ac:dyDescent="0.15">
      <c r="A52" s="6"/>
      <c r="B52" s="7"/>
      <c r="C52" s="22" t="s">
        <v>61</v>
      </c>
      <c r="D52" s="22"/>
      <c r="E52" s="8" t="s">
        <v>13</v>
      </c>
      <c r="F52" s="9">
        <v>1</v>
      </c>
      <c r="G52" s="10">
        <f>G53+G54</f>
        <v>0</v>
      </c>
      <c r="I52" s="12">
        <v>43</v>
      </c>
      <c r="J52" s="12">
        <v>3</v>
      </c>
    </row>
    <row r="53" spans="1:10" ht="42" customHeight="1" x14ac:dyDescent="0.15">
      <c r="A53" s="6"/>
      <c r="B53" s="7"/>
      <c r="C53" s="7"/>
      <c r="D53" s="22" t="s">
        <v>62</v>
      </c>
      <c r="E53" s="8" t="s">
        <v>13</v>
      </c>
      <c r="F53" s="9">
        <v>1</v>
      </c>
      <c r="G53" s="11"/>
      <c r="I53" s="12">
        <v>44</v>
      </c>
      <c r="J53" s="12">
        <v>4</v>
      </c>
    </row>
    <row r="54" spans="1:10" ht="42" customHeight="1" x14ac:dyDescent="0.15">
      <c r="A54" s="6"/>
      <c r="B54" s="7"/>
      <c r="C54" s="7"/>
      <c r="D54" s="22" t="s">
        <v>63</v>
      </c>
      <c r="E54" s="8" t="s">
        <v>13</v>
      </c>
      <c r="F54" s="9">
        <v>1</v>
      </c>
      <c r="G54" s="11"/>
      <c r="I54" s="12">
        <v>45</v>
      </c>
      <c r="J54" s="12">
        <v>4</v>
      </c>
    </row>
    <row r="55" spans="1:10" ht="42" customHeight="1" x14ac:dyDescent="0.15">
      <c r="A55" s="6"/>
      <c r="B55" s="22" t="s">
        <v>64</v>
      </c>
      <c r="C55" s="22"/>
      <c r="D55" s="22"/>
      <c r="E55" s="8" t="s">
        <v>13</v>
      </c>
      <c r="F55" s="9">
        <v>1</v>
      </c>
      <c r="G55" s="11"/>
      <c r="I55" s="12">
        <v>46</v>
      </c>
      <c r="J55" s="12"/>
    </row>
    <row r="56" spans="1:10" ht="42" customHeight="1" x14ac:dyDescent="0.15">
      <c r="A56" s="21" t="s">
        <v>65</v>
      </c>
      <c r="B56" s="22"/>
      <c r="C56" s="22"/>
      <c r="D56" s="22"/>
      <c r="E56" s="8" t="s">
        <v>13</v>
      </c>
      <c r="F56" s="9">
        <v>1</v>
      </c>
      <c r="G56" s="10">
        <f>G30+G33</f>
        <v>0</v>
      </c>
      <c r="I56" s="12">
        <v>47</v>
      </c>
      <c r="J56" s="12"/>
    </row>
    <row r="57" spans="1:10" ht="42" customHeight="1" x14ac:dyDescent="0.15">
      <c r="A57" s="6"/>
      <c r="B57" s="22" t="s">
        <v>66</v>
      </c>
      <c r="C57" s="22"/>
      <c r="D57" s="22"/>
      <c r="E57" s="8" t="s">
        <v>13</v>
      </c>
      <c r="F57" s="9">
        <v>1</v>
      </c>
      <c r="G57" s="11"/>
      <c r="I57" s="12">
        <v>48</v>
      </c>
      <c r="J57" s="12">
        <v>210</v>
      </c>
    </row>
    <row r="58" spans="1:10" ht="42" customHeight="1" x14ac:dyDescent="0.15">
      <c r="A58" s="6"/>
      <c r="B58" s="7"/>
      <c r="C58" s="22" t="s">
        <v>67</v>
      </c>
      <c r="D58" s="22"/>
      <c r="E58" s="8" t="s">
        <v>13</v>
      </c>
      <c r="F58" s="9">
        <v>1</v>
      </c>
      <c r="G58" s="11"/>
      <c r="I58" s="12">
        <v>49</v>
      </c>
      <c r="J58" s="12" t="s">
        <v>68</v>
      </c>
    </row>
    <row r="59" spans="1:10" ht="42" customHeight="1" x14ac:dyDescent="0.15">
      <c r="A59" s="6"/>
      <c r="B59" s="7"/>
      <c r="C59" s="22" t="s">
        <v>69</v>
      </c>
      <c r="D59" s="22"/>
      <c r="E59" s="8" t="s">
        <v>13</v>
      </c>
      <c r="F59" s="9">
        <v>1</v>
      </c>
      <c r="G59" s="11"/>
      <c r="I59" s="12">
        <v>50</v>
      </c>
      <c r="J59" s="12" t="s">
        <v>70</v>
      </c>
    </row>
    <row r="60" spans="1:10" ht="42" customHeight="1" x14ac:dyDescent="0.15">
      <c r="A60" s="21" t="s">
        <v>71</v>
      </c>
      <c r="B60" s="22"/>
      <c r="C60" s="22"/>
      <c r="D60" s="22"/>
      <c r="E60" s="8" t="s">
        <v>13</v>
      </c>
      <c r="F60" s="9">
        <v>1</v>
      </c>
      <c r="G60" s="10">
        <f>G30+G33+G57</f>
        <v>0</v>
      </c>
      <c r="I60" s="12">
        <v>51</v>
      </c>
      <c r="J60" s="12"/>
    </row>
    <row r="61" spans="1:10" ht="42" customHeight="1" x14ac:dyDescent="0.15">
      <c r="A61" s="6"/>
      <c r="B61" s="22" t="s">
        <v>72</v>
      </c>
      <c r="C61" s="22"/>
      <c r="D61" s="22"/>
      <c r="E61" s="8" t="s">
        <v>13</v>
      </c>
      <c r="F61" s="9">
        <v>1</v>
      </c>
      <c r="G61" s="11"/>
      <c r="I61" s="12">
        <v>52</v>
      </c>
      <c r="J61" s="12" t="s">
        <v>73</v>
      </c>
    </row>
    <row r="62" spans="1:10" ht="42" customHeight="1" x14ac:dyDescent="0.15">
      <c r="A62" s="6"/>
      <c r="B62" s="22" t="s">
        <v>74</v>
      </c>
      <c r="C62" s="22"/>
      <c r="D62" s="22"/>
      <c r="E62" s="8" t="s">
        <v>13</v>
      </c>
      <c r="F62" s="9">
        <v>1</v>
      </c>
      <c r="G62" s="11"/>
      <c r="I62" s="12">
        <v>53</v>
      </c>
      <c r="J62" s="12">
        <v>220</v>
      </c>
    </row>
    <row r="63" spans="1:10" ht="42" customHeight="1" x14ac:dyDescent="0.15">
      <c r="A63" s="21" t="s">
        <v>75</v>
      </c>
      <c r="B63" s="22"/>
      <c r="C63" s="22"/>
      <c r="D63" s="22"/>
      <c r="E63" s="8" t="s">
        <v>13</v>
      </c>
      <c r="F63" s="9">
        <v>1</v>
      </c>
      <c r="G63" s="10">
        <f>G60+G62</f>
        <v>0</v>
      </c>
      <c r="I63" s="12">
        <v>54</v>
      </c>
      <c r="J63" s="12">
        <v>30</v>
      </c>
    </row>
    <row r="64" spans="1:10" ht="42" customHeight="1" x14ac:dyDescent="0.15">
      <c r="A64" s="23" t="s">
        <v>76</v>
      </c>
      <c r="B64" s="24"/>
      <c r="C64" s="24"/>
      <c r="D64" s="24"/>
      <c r="E64" s="13" t="s">
        <v>77</v>
      </c>
      <c r="F64" s="14" t="s">
        <v>77</v>
      </c>
      <c r="G64" s="15">
        <f>G63</f>
        <v>0</v>
      </c>
      <c r="I64" s="12">
        <v>55</v>
      </c>
      <c r="J64" s="12">
        <v>90</v>
      </c>
    </row>
    <row r="65" spans="9:9" x14ac:dyDescent="0.15">
      <c r="I65" s="12">
        <v>99999</v>
      </c>
    </row>
  </sheetData>
  <sheetProtection sheet="1"/>
  <mergeCells count="61">
    <mergeCell ref="A64:D64"/>
    <mergeCell ref="C59:D59"/>
    <mergeCell ref="A60:D60"/>
    <mergeCell ref="B61:D61"/>
    <mergeCell ref="B62:D62"/>
    <mergeCell ref="A63:D63"/>
    <mergeCell ref="D54"/>
    <mergeCell ref="B55:D55"/>
    <mergeCell ref="A56:D56"/>
    <mergeCell ref="B57:D57"/>
    <mergeCell ref="C58:D58"/>
    <mergeCell ref="D49"/>
    <mergeCell ref="D50"/>
    <mergeCell ref="D51"/>
    <mergeCell ref="C52:D52"/>
    <mergeCell ref="D53"/>
    <mergeCell ref="C44:D44"/>
    <mergeCell ref="D45"/>
    <mergeCell ref="D46"/>
    <mergeCell ref="C47:D47"/>
    <mergeCell ref="D48"/>
    <mergeCell ref="C39:D39"/>
    <mergeCell ref="D40"/>
    <mergeCell ref="C41:D41"/>
    <mergeCell ref="D42"/>
    <mergeCell ref="D43"/>
    <mergeCell ref="B34:D34"/>
    <mergeCell ref="C35:D35"/>
    <mergeCell ref="D36"/>
    <mergeCell ref="D37"/>
    <mergeCell ref="D38"/>
    <mergeCell ref="D29"/>
    <mergeCell ref="A30:D30"/>
    <mergeCell ref="B31:D31"/>
    <mergeCell ref="B32:D32"/>
    <mergeCell ref="A33:D33"/>
    <mergeCell ref="C24:D24"/>
    <mergeCell ref="D25"/>
    <mergeCell ref="D26"/>
    <mergeCell ref="B27:D27"/>
    <mergeCell ref="C28:D28"/>
    <mergeCell ref="C19:D19"/>
    <mergeCell ref="D20"/>
    <mergeCell ref="D21"/>
    <mergeCell ref="D22"/>
    <mergeCell ref="B23:D23"/>
    <mergeCell ref="D14"/>
    <mergeCell ref="C15:D15"/>
    <mergeCell ref="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ishikawa tomohiro</cp:lastModifiedBy>
  <dcterms:created xsi:type="dcterms:W3CDTF">2026-06-16T09:01:22Z</dcterms:created>
  <dcterms:modified xsi:type="dcterms:W3CDTF">2026-06-16T09:01:36Z</dcterms:modified>
</cp:coreProperties>
</file>